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ЮДЖЕТ 2018\04\"/>
    </mc:Choice>
  </mc:AlternateContent>
  <bookViews>
    <workbookView xWindow="0" yWindow="0" windowWidth="20460" windowHeight="8775"/>
  </bookViews>
  <sheets>
    <sheet name="Лист1" sheetId="1" r:id="rId1"/>
  </sheets>
  <definedNames>
    <definedName name="_xlnm.Print_Titles" localSheetId="0">Лист1!$A:$C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H77" i="1"/>
  <c r="M76" i="1"/>
  <c r="H76" i="1"/>
  <c r="M75" i="1"/>
  <c r="H75" i="1"/>
  <c r="M74" i="1"/>
  <c r="H74" i="1"/>
  <c r="M73" i="1"/>
  <c r="H73" i="1"/>
  <c r="M72" i="1"/>
  <c r="H72" i="1"/>
  <c r="M71" i="1"/>
  <c r="H71" i="1"/>
  <c r="M70" i="1"/>
  <c r="H70" i="1"/>
  <c r="M69" i="1"/>
  <c r="H69" i="1"/>
  <c r="M68" i="1"/>
  <c r="H68" i="1"/>
  <c r="M67" i="1"/>
  <c r="H67" i="1"/>
  <c r="M66" i="1"/>
  <c r="H66" i="1"/>
  <c r="M65" i="1"/>
  <c r="H65" i="1"/>
  <c r="M64" i="1"/>
  <c r="H64" i="1"/>
  <c r="M63" i="1"/>
  <c r="H63" i="1"/>
  <c r="M62" i="1"/>
  <c r="H62" i="1"/>
  <c r="M61" i="1"/>
  <c r="H61" i="1"/>
  <c r="M60" i="1"/>
  <c r="H60" i="1"/>
  <c r="M59" i="1"/>
  <c r="H59" i="1"/>
  <c r="M58" i="1"/>
  <c r="H58" i="1"/>
  <c r="M57" i="1"/>
  <c r="H57" i="1"/>
  <c r="M56" i="1"/>
  <c r="H56" i="1"/>
  <c r="M55" i="1"/>
  <c r="H55" i="1"/>
  <c r="M54" i="1"/>
  <c r="H54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</calcChain>
</file>

<file path=xl/sharedStrings.xml><?xml version="1.0" encoding="utf-8"?>
<sst xmlns="http://schemas.openxmlformats.org/spreadsheetml/2006/main" count="86" uniqueCount="79">
  <si>
    <t>Станом на 23.04.2018</t>
  </si>
  <si>
    <t>Аналіз виконання плану по доходах</t>
  </si>
  <si>
    <t>На 30.03.2018</t>
  </si>
  <si>
    <t>ККД</t>
  </si>
  <si>
    <t>Доходи</t>
  </si>
  <si>
    <t>отг смт Комишуваха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</si>
  <si>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</si>
  <si>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</si>
  <si>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</si>
  <si>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</si>
  <si>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</si>
  <si>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 xml:space="preserve"> Всього </t>
  </si>
  <si>
    <t xml:space="preserve"> Уточ.пл.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</si>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</sst>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topLeftCell="A64" workbookViewId="0"/>
  </sheetViews>
  <sheetFormatPr defaultRowHeight="12.75" x14ac:dyDescent="0.2"/>
  <cols>
    <col min="1" max="1" width="0.140625" customWidth="1"/>
  </cols>
  <sheetData>
    <row r="1" spans="1:13" x14ac:dyDescent="0.2">
      <c r="A1" t="s">
        <v>0</v>
      </c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 x14ac:dyDescent="0.2">
      <c r="A7" s="7"/>
      <c r="B7" s="8" t="s">
        <v>3</v>
      </c>
      <c r="C7" s="8" t="s">
        <v>4</v>
      </c>
      <c r="D7" s="8" t="s">
        <v>5</v>
      </c>
      <c r="E7" s="7"/>
      <c r="F7" s="7"/>
      <c r="G7" s="7"/>
      <c r="H7" s="7"/>
      <c r="I7" s="9" t="s">
        <v>11</v>
      </c>
      <c r="J7" s="7"/>
      <c r="K7" s="7"/>
      <c r="L7" s="7"/>
      <c r="M7" s="7"/>
    </row>
    <row r="8" spans="1:13" s="6" customFormat="1" ht="46.5" customHeight="1" x14ac:dyDescent="0.2">
      <c r="A8" s="7"/>
      <c r="B8" s="7"/>
      <c r="C8" s="7"/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1" t="s">
        <v>6</v>
      </c>
      <c r="J8" s="11" t="s">
        <v>7</v>
      </c>
      <c r="K8" s="11" t="s">
        <v>12</v>
      </c>
      <c r="L8" s="11" t="s">
        <v>9</v>
      </c>
      <c r="M8" s="11" t="s">
        <v>10</v>
      </c>
    </row>
    <row r="9" spans="1:13" x14ac:dyDescent="0.2">
      <c r="A9" s="12"/>
      <c r="B9" s="12">
        <v>10000000</v>
      </c>
      <c r="C9" s="13" t="s">
        <v>13</v>
      </c>
      <c r="D9" s="12">
        <v>25625869</v>
      </c>
      <c r="E9" s="12">
        <v>26984087</v>
      </c>
      <c r="F9" s="12">
        <v>4945432</v>
      </c>
      <c r="G9" s="12">
        <v>5100262.25</v>
      </c>
      <c r="H9" s="12">
        <f>IF(F9=0,0,G9/F9*100)</f>
        <v>103.13077300425928</v>
      </c>
      <c r="I9" s="14">
        <v>25625869</v>
      </c>
      <c r="J9" s="14">
        <v>26984087</v>
      </c>
      <c r="K9" s="14">
        <v>4945432</v>
      </c>
      <c r="L9" s="14">
        <v>5100262.25</v>
      </c>
      <c r="M9" s="14">
        <f>IF(K9=0,0,L9/K9*100)</f>
        <v>103.13077300425928</v>
      </c>
    </row>
    <row r="10" spans="1:13" x14ac:dyDescent="0.2">
      <c r="A10" s="12"/>
      <c r="B10" s="12">
        <v>11000000</v>
      </c>
      <c r="C10" s="13" t="s">
        <v>14</v>
      </c>
      <c r="D10" s="12">
        <v>10800414</v>
      </c>
      <c r="E10" s="12">
        <v>10915278</v>
      </c>
      <c r="F10" s="12">
        <v>2064312</v>
      </c>
      <c r="G10" s="12">
        <v>1886523.5200000003</v>
      </c>
      <c r="H10" s="12">
        <f>IF(F10=0,0,G10/F10*100)</f>
        <v>91.387518940935294</v>
      </c>
      <c r="I10" s="14">
        <v>10800414</v>
      </c>
      <c r="J10" s="14">
        <v>10915278</v>
      </c>
      <c r="K10" s="14">
        <v>2064312</v>
      </c>
      <c r="L10" s="14">
        <v>1886523.5200000003</v>
      </c>
      <c r="M10" s="14">
        <f>IF(K10=0,0,L10/K10*100)</f>
        <v>91.387518940935294</v>
      </c>
    </row>
    <row r="11" spans="1:13" x14ac:dyDescent="0.2">
      <c r="A11" s="12"/>
      <c r="B11" s="12">
        <v>11010000</v>
      </c>
      <c r="C11" s="13" t="s">
        <v>15</v>
      </c>
      <c r="D11" s="12">
        <v>10787334</v>
      </c>
      <c r="E11" s="12">
        <v>10902198</v>
      </c>
      <c r="F11" s="12">
        <v>2061312</v>
      </c>
      <c r="G11" s="12">
        <v>1873203.5200000003</v>
      </c>
      <c r="H11" s="12">
        <f>IF(F11=0,0,G11/F11*100)</f>
        <v>90.874332463984118</v>
      </c>
      <c r="I11" s="14">
        <v>10787334</v>
      </c>
      <c r="J11" s="14">
        <v>10902198</v>
      </c>
      <c r="K11" s="14">
        <v>2061312</v>
      </c>
      <c r="L11" s="14">
        <v>1873203.5200000003</v>
      </c>
      <c r="M11" s="14">
        <f>IF(K11=0,0,L11/K11*100)</f>
        <v>90.874332463984118</v>
      </c>
    </row>
    <row r="12" spans="1:13" x14ac:dyDescent="0.2">
      <c r="A12" s="12"/>
      <c r="B12" s="12">
        <v>11010100</v>
      </c>
      <c r="C12" s="13" t="s">
        <v>16</v>
      </c>
      <c r="D12" s="12">
        <v>6929806</v>
      </c>
      <c r="E12" s="12">
        <v>7044670</v>
      </c>
      <c r="F12" s="12">
        <v>1835592</v>
      </c>
      <c r="G12" s="12">
        <v>1612016.11</v>
      </c>
      <c r="H12" s="12">
        <f>IF(F12=0,0,G12/F12*100)</f>
        <v>87.819957267192279</v>
      </c>
      <c r="I12" s="14">
        <v>6929806</v>
      </c>
      <c r="J12" s="14">
        <v>7044670</v>
      </c>
      <c r="K12" s="14">
        <v>1835592</v>
      </c>
      <c r="L12" s="14">
        <v>1612016.11</v>
      </c>
      <c r="M12" s="14">
        <f>IF(K12=0,0,L12/K12*100)</f>
        <v>87.819957267192279</v>
      </c>
    </row>
    <row r="13" spans="1:13" x14ac:dyDescent="0.2">
      <c r="A13" s="12"/>
      <c r="B13" s="12">
        <v>11010400</v>
      </c>
      <c r="C13" s="13" t="s">
        <v>17</v>
      </c>
      <c r="D13" s="12">
        <v>2945818</v>
      </c>
      <c r="E13" s="12">
        <v>2945818</v>
      </c>
      <c r="F13" s="12">
        <v>138600</v>
      </c>
      <c r="G13" s="12">
        <v>80070.36</v>
      </c>
      <c r="H13" s="12">
        <f>IF(F13=0,0,G13/F13*100)</f>
        <v>57.770822510822505</v>
      </c>
      <c r="I13" s="14">
        <v>2945818</v>
      </c>
      <c r="J13" s="14">
        <v>2945818</v>
      </c>
      <c r="K13" s="14">
        <v>138600</v>
      </c>
      <c r="L13" s="14">
        <v>80070.36</v>
      </c>
      <c r="M13" s="14">
        <f>IF(K13=0,0,L13/K13*100)</f>
        <v>57.770822510822505</v>
      </c>
    </row>
    <row r="14" spans="1:13" x14ac:dyDescent="0.2">
      <c r="A14" s="12"/>
      <c r="B14" s="12">
        <v>11010500</v>
      </c>
      <c r="C14" s="13" t="s">
        <v>18</v>
      </c>
      <c r="D14" s="12">
        <v>911710</v>
      </c>
      <c r="E14" s="12">
        <v>911710</v>
      </c>
      <c r="F14" s="12">
        <v>87120</v>
      </c>
      <c r="G14" s="12">
        <v>181117.05</v>
      </c>
      <c r="H14" s="12">
        <f>IF(F14=0,0,G14/F14*100)</f>
        <v>207.89376721763082</v>
      </c>
      <c r="I14" s="14">
        <v>911710</v>
      </c>
      <c r="J14" s="14">
        <v>911710</v>
      </c>
      <c r="K14" s="14">
        <v>87120</v>
      </c>
      <c r="L14" s="14">
        <v>181117.05</v>
      </c>
      <c r="M14" s="14">
        <f>IF(K14=0,0,L14/K14*100)</f>
        <v>207.89376721763082</v>
      </c>
    </row>
    <row r="15" spans="1:13" x14ac:dyDescent="0.2">
      <c r="A15" s="12"/>
      <c r="B15" s="12">
        <v>11020000</v>
      </c>
      <c r="C15" s="13" t="s">
        <v>19</v>
      </c>
      <c r="D15" s="12">
        <v>13080</v>
      </c>
      <c r="E15" s="12">
        <v>13080</v>
      </c>
      <c r="F15" s="12">
        <v>3000</v>
      </c>
      <c r="G15" s="12">
        <v>13320</v>
      </c>
      <c r="H15" s="12">
        <f>IF(F15=0,0,G15/F15*100)</f>
        <v>444.00000000000006</v>
      </c>
      <c r="I15" s="14">
        <v>13080</v>
      </c>
      <c r="J15" s="14">
        <v>13080</v>
      </c>
      <c r="K15" s="14">
        <v>3000</v>
      </c>
      <c r="L15" s="14">
        <v>13320</v>
      </c>
      <c r="M15" s="14">
        <f>IF(K15=0,0,L15/K15*100)</f>
        <v>444.00000000000006</v>
      </c>
    </row>
    <row r="16" spans="1:13" x14ac:dyDescent="0.2">
      <c r="A16" s="12"/>
      <c r="B16" s="12">
        <v>11020200</v>
      </c>
      <c r="C16" s="13" t="s">
        <v>20</v>
      </c>
      <c r="D16" s="12">
        <v>13080</v>
      </c>
      <c r="E16" s="12">
        <v>13080</v>
      </c>
      <c r="F16" s="12">
        <v>3000</v>
      </c>
      <c r="G16" s="12">
        <v>13320</v>
      </c>
      <c r="H16" s="12">
        <f>IF(F16=0,0,G16/F16*100)</f>
        <v>444.00000000000006</v>
      </c>
      <c r="I16" s="14">
        <v>13080</v>
      </c>
      <c r="J16" s="14">
        <v>13080</v>
      </c>
      <c r="K16" s="14">
        <v>3000</v>
      </c>
      <c r="L16" s="14">
        <v>13320</v>
      </c>
      <c r="M16" s="14">
        <f>IF(K16=0,0,L16/K16*100)</f>
        <v>444.00000000000006</v>
      </c>
    </row>
    <row r="17" spans="1:13" x14ac:dyDescent="0.2">
      <c r="A17" s="12"/>
      <c r="B17" s="12">
        <v>14000000</v>
      </c>
      <c r="C17" s="13" t="s">
        <v>21</v>
      </c>
      <c r="D17" s="12">
        <v>2917335</v>
      </c>
      <c r="E17" s="12">
        <v>2917335</v>
      </c>
      <c r="F17" s="12">
        <v>511980</v>
      </c>
      <c r="G17" s="12">
        <v>551405.65</v>
      </c>
      <c r="H17" s="12">
        <f>IF(F17=0,0,G17/F17*100)</f>
        <v>107.70062307121373</v>
      </c>
      <c r="I17" s="14">
        <v>2917335</v>
      </c>
      <c r="J17" s="14">
        <v>2917335</v>
      </c>
      <c r="K17" s="14">
        <v>511980</v>
      </c>
      <c r="L17" s="14">
        <v>551405.65</v>
      </c>
      <c r="M17" s="14">
        <f>IF(K17=0,0,L17/K17*100)</f>
        <v>107.70062307121373</v>
      </c>
    </row>
    <row r="18" spans="1:13" x14ac:dyDescent="0.2">
      <c r="A18" s="12"/>
      <c r="B18" s="12">
        <v>14020000</v>
      </c>
      <c r="C18" s="13" t="s">
        <v>22</v>
      </c>
      <c r="D18" s="12">
        <v>419320</v>
      </c>
      <c r="E18" s="12">
        <v>419320</v>
      </c>
      <c r="F18" s="12">
        <v>28000</v>
      </c>
      <c r="G18" s="12">
        <v>114371.41</v>
      </c>
      <c r="H18" s="12">
        <f>IF(F18=0,0,G18/F18*100)</f>
        <v>408.46932142857145</v>
      </c>
      <c r="I18" s="14">
        <v>419320</v>
      </c>
      <c r="J18" s="14">
        <v>419320</v>
      </c>
      <c r="K18" s="14">
        <v>28000</v>
      </c>
      <c r="L18" s="14">
        <v>114371.41</v>
      </c>
      <c r="M18" s="14">
        <f>IF(K18=0,0,L18/K18*100)</f>
        <v>408.46932142857145</v>
      </c>
    </row>
    <row r="19" spans="1:13" x14ac:dyDescent="0.2">
      <c r="A19" s="12"/>
      <c r="B19" s="12">
        <v>14021900</v>
      </c>
      <c r="C19" s="13" t="s">
        <v>23</v>
      </c>
      <c r="D19" s="12">
        <v>419320</v>
      </c>
      <c r="E19" s="12">
        <v>419320</v>
      </c>
      <c r="F19" s="12">
        <v>28000</v>
      </c>
      <c r="G19" s="12">
        <v>114371.41</v>
      </c>
      <c r="H19" s="12">
        <f>IF(F19=0,0,G19/F19*100)</f>
        <v>408.46932142857145</v>
      </c>
      <c r="I19" s="14">
        <v>419320</v>
      </c>
      <c r="J19" s="14">
        <v>419320</v>
      </c>
      <c r="K19" s="14">
        <v>28000</v>
      </c>
      <c r="L19" s="14">
        <v>114371.41</v>
      </c>
      <c r="M19" s="14">
        <f>IF(K19=0,0,L19/K19*100)</f>
        <v>408.46932142857145</v>
      </c>
    </row>
    <row r="20" spans="1:13" x14ac:dyDescent="0.2">
      <c r="A20" s="12"/>
      <c r="B20" s="12">
        <v>14030000</v>
      </c>
      <c r="C20" s="13" t="s">
        <v>24</v>
      </c>
      <c r="D20" s="12">
        <v>2087720</v>
      </c>
      <c r="E20" s="12">
        <v>2087720</v>
      </c>
      <c r="F20" s="12">
        <v>359100</v>
      </c>
      <c r="G20" s="12">
        <v>372929.63</v>
      </c>
      <c r="H20" s="12">
        <f>IF(F20=0,0,G20/F20*100)</f>
        <v>103.85119186856029</v>
      </c>
      <c r="I20" s="14">
        <v>2087720</v>
      </c>
      <c r="J20" s="14">
        <v>2087720</v>
      </c>
      <c r="K20" s="14">
        <v>359100</v>
      </c>
      <c r="L20" s="14">
        <v>372929.63</v>
      </c>
      <c r="M20" s="14">
        <f>IF(K20=0,0,L20/K20*100)</f>
        <v>103.85119186856029</v>
      </c>
    </row>
    <row r="21" spans="1:13" x14ac:dyDescent="0.2">
      <c r="A21" s="12"/>
      <c r="B21" s="12">
        <v>14031900</v>
      </c>
      <c r="C21" s="13" t="s">
        <v>23</v>
      </c>
      <c r="D21" s="12">
        <v>2087720</v>
      </c>
      <c r="E21" s="12">
        <v>2087720</v>
      </c>
      <c r="F21" s="12">
        <v>359100</v>
      </c>
      <c r="G21" s="12">
        <v>372929.63</v>
      </c>
      <c r="H21" s="12">
        <f>IF(F21=0,0,G21/F21*100)</f>
        <v>103.85119186856029</v>
      </c>
      <c r="I21" s="14">
        <v>2087720</v>
      </c>
      <c r="J21" s="14">
        <v>2087720</v>
      </c>
      <c r="K21" s="14">
        <v>359100</v>
      </c>
      <c r="L21" s="14">
        <v>372929.63</v>
      </c>
      <c r="M21" s="14">
        <f>IF(K21=0,0,L21/K21*100)</f>
        <v>103.85119186856029</v>
      </c>
    </row>
    <row r="22" spans="1:13" x14ac:dyDescent="0.2">
      <c r="A22" s="12"/>
      <c r="B22" s="12">
        <v>14040000</v>
      </c>
      <c r="C22" s="13" t="s">
        <v>25</v>
      </c>
      <c r="D22" s="12">
        <v>410295</v>
      </c>
      <c r="E22" s="12">
        <v>410295</v>
      </c>
      <c r="F22" s="12">
        <v>124880</v>
      </c>
      <c r="G22" s="12">
        <v>64104.61</v>
      </c>
      <c r="H22" s="12">
        <f>IF(F22=0,0,G22/F22*100)</f>
        <v>51.332967648942983</v>
      </c>
      <c r="I22" s="14">
        <v>410295</v>
      </c>
      <c r="J22" s="14">
        <v>410295</v>
      </c>
      <c r="K22" s="14">
        <v>124880</v>
      </c>
      <c r="L22" s="14">
        <v>64104.61</v>
      </c>
      <c r="M22" s="14">
        <f>IF(K22=0,0,L22/K22*100)</f>
        <v>51.332967648942983</v>
      </c>
    </row>
    <row r="23" spans="1:13" x14ac:dyDescent="0.2">
      <c r="A23" s="12"/>
      <c r="B23" s="12">
        <v>18000000</v>
      </c>
      <c r="C23" s="13" t="s">
        <v>26</v>
      </c>
      <c r="D23" s="12">
        <v>11908120</v>
      </c>
      <c r="E23" s="12">
        <v>13151474</v>
      </c>
      <c r="F23" s="12">
        <v>2369140</v>
      </c>
      <c r="G23" s="12">
        <v>2662333.08</v>
      </c>
      <c r="H23" s="12">
        <f>IF(F23=0,0,G23/F23*100)</f>
        <v>112.37550672395891</v>
      </c>
      <c r="I23" s="14">
        <v>11908120</v>
      </c>
      <c r="J23" s="14">
        <v>13151474</v>
      </c>
      <c r="K23" s="14">
        <v>2369140</v>
      </c>
      <c r="L23" s="14">
        <v>2662333.08</v>
      </c>
      <c r="M23" s="14">
        <f>IF(K23=0,0,L23/K23*100)</f>
        <v>112.37550672395891</v>
      </c>
    </row>
    <row r="24" spans="1:13" x14ac:dyDescent="0.2">
      <c r="A24" s="12"/>
      <c r="B24" s="12">
        <v>18010000</v>
      </c>
      <c r="C24" s="13" t="s">
        <v>27</v>
      </c>
      <c r="D24" s="12">
        <v>4637629</v>
      </c>
      <c r="E24" s="12">
        <v>4637629</v>
      </c>
      <c r="F24" s="12">
        <v>627124</v>
      </c>
      <c r="G24" s="12">
        <v>637863.4099999998</v>
      </c>
      <c r="H24" s="12">
        <f>IF(F24=0,0,G24/F24*100)</f>
        <v>101.71248588795834</v>
      </c>
      <c r="I24" s="14">
        <v>4637629</v>
      </c>
      <c r="J24" s="14">
        <v>4637629</v>
      </c>
      <c r="K24" s="14">
        <v>627124</v>
      </c>
      <c r="L24" s="14">
        <v>637863.4099999998</v>
      </c>
      <c r="M24" s="14">
        <f>IF(K24=0,0,L24/K24*100)</f>
        <v>101.71248588795834</v>
      </c>
    </row>
    <row r="25" spans="1:13" x14ac:dyDescent="0.2">
      <c r="A25" s="12"/>
      <c r="B25" s="12">
        <v>18010200</v>
      </c>
      <c r="C25" s="13" t="s">
        <v>28</v>
      </c>
      <c r="D25" s="12">
        <v>16890</v>
      </c>
      <c r="E25" s="12">
        <v>16890</v>
      </c>
      <c r="F25" s="12">
        <v>1000</v>
      </c>
      <c r="G25" s="12">
        <v>0</v>
      </c>
      <c r="H25" s="12">
        <f>IF(F25=0,0,G25/F25*100)</f>
        <v>0</v>
      </c>
      <c r="I25" s="14">
        <v>16890</v>
      </c>
      <c r="J25" s="14">
        <v>16890</v>
      </c>
      <c r="K25" s="14">
        <v>1000</v>
      </c>
      <c r="L25" s="14">
        <v>0</v>
      </c>
      <c r="M25" s="14">
        <f>IF(K25=0,0,L25/K25*100)</f>
        <v>0</v>
      </c>
    </row>
    <row r="26" spans="1:13" x14ac:dyDescent="0.2">
      <c r="A26" s="12"/>
      <c r="B26" s="12">
        <v>18010300</v>
      </c>
      <c r="C26" s="13" t="s">
        <v>29</v>
      </c>
      <c r="D26" s="12">
        <v>57100</v>
      </c>
      <c r="E26" s="12">
        <v>57100</v>
      </c>
      <c r="F26" s="12">
        <v>0</v>
      </c>
      <c r="G26" s="12">
        <v>4688.24</v>
      </c>
      <c r="H26" s="12">
        <f>IF(F26=0,0,G26/F26*100)</f>
        <v>0</v>
      </c>
      <c r="I26" s="14">
        <v>57100</v>
      </c>
      <c r="J26" s="14">
        <v>57100</v>
      </c>
      <c r="K26" s="14">
        <v>0</v>
      </c>
      <c r="L26" s="14">
        <v>4688.24</v>
      </c>
      <c r="M26" s="14">
        <f>IF(K26=0,0,L26/K26*100)</f>
        <v>0</v>
      </c>
    </row>
    <row r="27" spans="1:13" x14ac:dyDescent="0.2">
      <c r="A27" s="12"/>
      <c r="B27" s="12">
        <v>18010400</v>
      </c>
      <c r="C27" s="13" t="s">
        <v>30</v>
      </c>
      <c r="D27" s="12">
        <v>68970</v>
      </c>
      <c r="E27" s="12">
        <v>68970</v>
      </c>
      <c r="F27" s="12">
        <v>8930</v>
      </c>
      <c r="G27" s="12">
        <v>19344.330000000002</v>
      </c>
      <c r="H27" s="12">
        <f>IF(F27=0,0,G27/F27*100)</f>
        <v>216.62183650615904</v>
      </c>
      <c r="I27" s="14">
        <v>68970</v>
      </c>
      <c r="J27" s="14">
        <v>68970</v>
      </c>
      <c r="K27" s="14">
        <v>8930</v>
      </c>
      <c r="L27" s="14">
        <v>19344.330000000002</v>
      </c>
      <c r="M27" s="14">
        <f>IF(K27=0,0,L27/K27*100)</f>
        <v>216.62183650615904</v>
      </c>
    </row>
    <row r="28" spans="1:13" x14ac:dyDescent="0.2">
      <c r="A28" s="12"/>
      <c r="B28" s="12">
        <v>18010500</v>
      </c>
      <c r="C28" s="13" t="s">
        <v>31</v>
      </c>
      <c r="D28" s="12">
        <v>686854</v>
      </c>
      <c r="E28" s="12">
        <v>686854</v>
      </c>
      <c r="F28" s="12">
        <v>158004</v>
      </c>
      <c r="G28" s="12">
        <v>103530.75</v>
      </c>
      <c r="H28" s="12">
        <f>IF(F28=0,0,G28/F28*100)</f>
        <v>65.524132300448088</v>
      </c>
      <c r="I28" s="14">
        <v>686854</v>
      </c>
      <c r="J28" s="14">
        <v>686854</v>
      </c>
      <c r="K28" s="14">
        <v>158004</v>
      </c>
      <c r="L28" s="14">
        <v>103530.75</v>
      </c>
      <c r="M28" s="14">
        <f>IF(K28=0,0,L28/K28*100)</f>
        <v>65.524132300448088</v>
      </c>
    </row>
    <row r="29" spans="1:13" x14ac:dyDescent="0.2">
      <c r="A29" s="12"/>
      <c r="B29" s="12">
        <v>18010600</v>
      </c>
      <c r="C29" s="13" t="s">
        <v>32</v>
      </c>
      <c r="D29" s="12">
        <v>2212425</v>
      </c>
      <c r="E29" s="12">
        <v>2212425</v>
      </c>
      <c r="F29" s="12">
        <v>414200</v>
      </c>
      <c r="G29" s="12">
        <v>469007.86</v>
      </c>
      <c r="H29" s="12">
        <f>IF(F29=0,0,G29/F29*100)</f>
        <v>113.23222114920328</v>
      </c>
      <c r="I29" s="14">
        <v>2212425</v>
      </c>
      <c r="J29" s="14">
        <v>2212425</v>
      </c>
      <c r="K29" s="14">
        <v>414200</v>
      </c>
      <c r="L29" s="14">
        <v>469007.86</v>
      </c>
      <c r="M29" s="14">
        <f>IF(K29=0,0,L29/K29*100)</f>
        <v>113.23222114920328</v>
      </c>
    </row>
    <row r="30" spans="1:13" x14ac:dyDescent="0.2">
      <c r="A30" s="12"/>
      <c r="B30" s="12">
        <v>18010700</v>
      </c>
      <c r="C30" s="13" t="s">
        <v>33</v>
      </c>
      <c r="D30" s="12">
        <v>1106630</v>
      </c>
      <c r="E30" s="12">
        <v>1106630</v>
      </c>
      <c r="F30" s="12">
        <v>3650</v>
      </c>
      <c r="G30" s="12">
        <v>5971.21</v>
      </c>
      <c r="H30" s="12">
        <f>IF(F30=0,0,G30/F30*100)</f>
        <v>163.59479452054794</v>
      </c>
      <c r="I30" s="14">
        <v>1106630</v>
      </c>
      <c r="J30" s="14">
        <v>1106630</v>
      </c>
      <c r="K30" s="14">
        <v>3650</v>
      </c>
      <c r="L30" s="14">
        <v>5971.21</v>
      </c>
      <c r="M30" s="14">
        <f>IF(K30=0,0,L30/K30*100)</f>
        <v>163.59479452054794</v>
      </c>
    </row>
    <row r="31" spans="1:13" x14ac:dyDescent="0.2">
      <c r="A31" s="12"/>
      <c r="B31" s="12">
        <v>18010900</v>
      </c>
      <c r="C31" s="13" t="s">
        <v>34</v>
      </c>
      <c r="D31" s="12">
        <v>428140</v>
      </c>
      <c r="E31" s="12">
        <v>428140</v>
      </c>
      <c r="F31" s="12">
        <v>36970</v>
      </c>
      <c r="G31" s="12">
        <v>26817.69</v>
      </c>
      <c r="H31" s="12">
        <f>IF(F31=0,0,G31/F31*100)</f>
        <v>72.53905869624019</v>
      </c>
      <c r="I31" s="14">
        <v>428140</v>
      </c>
      <c r="J31" s="14">
        <v>428140</v>
      </c>
      <c r="K31" s="14">
        <v>36970</v>
      </c>
      <c r="L31" s="14">
        <v>26817.69</v>
      </c>
      <c r="M31" s="14">
        <f>IF(K31=0,0,L31/K31*100)</f>
        <v>72.53905869624019</v>
      </c>
    </row>
    <row r="32" spans="1:13" x14ac:dyDescent="0.2">
      <c r="A32" s="12"/>
      <c r="B32" s="12">
        <v>18011100</v>
      </c>
      <c r="C32" s="13" t="s">
        <v>35</v>
      </c>
      <c r="D32" s="12">
        <v>60620</v>
      </c>
      <c r="E32" s="12">
        <v>60620</v>
      </c>
      <c r="F32" s="12">
        <v>4370</v>
      </c>
      <c r="G32" s="12">
        <v>8503.33</v>
      </c>
      <c r="H32" s="12">
        <f>IF(F32=0,0,G32/F32*100)</f>
        <v>194.58421052631579</v>
      </c>
      <c r="I32" s="14">
        <v>60620</v>
      </c>
      <c r="J32" s="14">
        <v>60620</v>
      </c>
      <c r="K32" s="14">
        <v>4370</v>
      </c>
      <c r="L32" s="14">
        <v>8503.33</v>
      </c>
      <c r="M32" s="14">
        <f>IF(K32=0,0,L32/K32*100)</f>
        <v>194.58421052631579</v>
      </c>
    </row>
    <row r="33" spans="1:13" x14ac:dyDescent="0.2">
      <c r="A33" s="12"/>
      <c r="B33" s="12">
        <v>18050000</v>
      </c>
      <c r="C33" s="13" t="s">
        <v>36</v>
      </c>
      <c r="D33" s="12">
        <v>7270491</v>
      </c>
      <c r="E33" s="12">
        <v>8513845</v>
      </c>
      <c r="F33" s="12">
        <v>1742016</v>
      </c>
      <c r="G33" s="12">
        <v>2024469.6700000002</v>
      </c>
      <c r="H33" s="12">
        <f>IF(F33=0,0,G33/F33*100)</f>
        <v>116.21418345181675</v>
      </c>
      <c r="I33" s="14">
        <v>7270491</v>
      </c>
      <c r="J33" s="14">
        <v>8513845</v>
      </c>
      <c r="K33" s="14">
        <v>1742016</v>
      </c>
      <c r="L33" s="14">
        <v>2024469.6700000002</v>
      </c>
      <c r="M33" s="14">
        <f>IF(K33=0,0,L33/K33*100)</f>
        <v>116.21418345181675</v>
      </c>
    </row>
    <row r="34" spans="1:13" x14ac:dyDescent="0.2">
      <c r="A34" s="12"/>
      <c r="B34" s="12">
        <v>18050300</v>
      </c>
      <c r="C34" s="13" t="s">
        <v>37</v>
      </c>
      <c r="D34" s="12">
        <v>867810</v>
      </c>
      <c r="E34" s="12">
        <v>1734786</v>
      </c>
      <c r="F34" s="12">
        <v>351284</v>
      </c>
      <c r="G34" s="12">
        <v>330565.32</v>
      </c>
      <c r="H34" s="12">
        <f>IF(F34=0,0,G34/F34*100)</f>
        <v>94.102014324592062</v>
      </c>
      <c r="I34" s="14">
        <v>867810</v>
      </c>
      <c r="J34" s="14">
        <v>1734786</v>
      </c>
      <c r="K34" s="14">
        <v>351284</v>
      </c>
      <c r="L34" s="14">
        <v>330565.32</v>
      </c>
      <c r="M34" s="14">
        <f>IF(K34=0,0,L34/K34*100)</f>
        <v>94.102014324592062</v>
      </c>
    </row>
    <row r="35" spans="1:13" x14ac:dyDescent="0.2">
      <c r="A35" s="12"/>
      <c r="B35" s="12">
        <v>18050400</v>
      </c>
      <c r="C35" s="13" t="s">
        <v>38</v>
      </c>
      <c r="D35" s="12">
        <v>1055606</v>
      </c>
      <c r="E35" s="12">
        <v>1031984</v>
      </c>
      <c r="F35" s="12">
        <v>306150</v>
      </c>
      <c r="G35" s="12">
        <v>463080.01</v>
      </c>
      <c r="H35" s="12">
        <f>IF(F35=0,0,G35/F35*100)</f>
        <v>151.25918993957211</v>
      </c>
      <c r="I35" s="14">
        <v>1055606</v>
      </c>
      <c r="J35" s="14">
        <v>1031984</v>
      </c>
      <c r="K35" s="14">
        <v>306150</v>
      </c>
      <c r="L35" s="14">
        <v>463080.01</v>
      </c>
      <c r="M35" s="14">
        <f>IF(K35=0,0,L35/K35*100)</f>
        <v>151.25918993957211</v>
      </c>
    </row>
    <row r="36" spans="1:13" x14ac:dyDescent="0.2">
      <c r="A36" s="12"/>
      <c r="B36" s="12">
        <v>18050500</v>
      </c>
      <c r="C36" s="13" t="s">
        <v>39</v>
      </c>
      <c r="D36" s="12">
        <v>5347075</v>
      </c>
      <c r="E36" s="12">
        <v>5747075</v>
      </c>
      <c r="F36" s="12">
        <v>1084582</v>
      </c>
      <c r="G36" s="12">
        <v>1230824.3400000001</v>
      </c>
      <c r="H36" s="12">
        <f>IF(F36=0,0,G36/F36*100)</f>
        <v>113.48375134383571</v>
      </c>
      <c r="I36" s="14">
        <v>5347075</v>
      </c>
      <c r="J36" s="14">
        <v>5747075</v>
      </c>
      <c r="K36" s="14">
        <v>1084582</v>
      </c>
      <c r="L36" s="14">
        <v>1230824.3400000001</v>
      </c>
      <c r="M36" s="14">
        <f>IF(K36=0,0,L36/K36*100)</f>
        <v>113.48375134383571</v>
      </c>
    </row>
    <row r="37" spans="1:13" x14ac:dyDescent="0.2">
      <c r="A37" s="12"/>
      <c r="B37" s="12">
        <v>20000000</v>
      </c>
      <c r="C37" s="13" t="s">
        <v>40</v>
      </c>
      <c r="D37" s="12">
        <v>84595</v>
      </c>
      <c r="E37" s="12">
        <v>84595</v>
      </c>
      <c r="F37" s="12">
        <v>15905</v>
      </c>
      <c r="G37" s="12">
        <v>19115.359999999997</v>
      </c>
      <c r="H37" s="12">
        <f>IF(F37=0,0,G37/F37*100)</f>
        <v>120.18459603898144</v>
      </c>
      <c r="I37" s="14">
        <v>84595</v>
      </c>
      <c r="J37" s="14">
        <v>84595</v>
      </c>
      <c r="K37" s="14">
        <v>15905</v>
      </c>
      <c r="L37" s="14">
        <v>19115.359999999997</v>
      </c>
      <c r="M37" s="14">
        <f>IF(K37=0,0,L37/K37*100)</f>
        <v>120.18459603898144</v>
      </c>
    </row>
    <row r="38" spans="1:13" x14ac:dyDescent="0.2">
      <c r="A38" s="12"/>
      <c r="B38" s="12">
        <v>21000000</v>
      </c>
      <c r="C38" s="13" t="s">
        <v>41</v>
      </c>
      <c r="D38" s="12">
        <v>0</v>
      </c>
      <c r="E38" s="12">
        <v>0</v>
      </c>
      <c r="F38" s="12">
        <v>0</v>
      </c>
      <c r="G38" s="12">
        <v>277.8</v>
      </c>
      <c r="H38" s="12">
        <f>IF(F38=0,0,G38/F38*100)</f>
        <v>0</v>
      </c>
      <c r="I38" s="14">
        <v>0</v>
      </c>
      <c r="J38" s="14">
        <v>0</v>
      </c>
      <c r="K38" s="14">
        <v>0</v>
      </c>
      <c r="L38" s="14">
        <v>277.8</v>
      </c>
      <c r="M38" s="14">
        <f>IF(K38=0,0,L38/K38*100)</f>
        <v>0</v>
      </c>
    </row>
    <row r="39" spans="1:13" x14ac:dyDescent="0.2">
      <c r="A39" s="12"/>
      <c r="B39" s="12">
        <v>21010000</v>
      </c>
      <c r="C39" s="13" t="s">
        <v>42</v>
      </c>
      <c r="D39" s="12">
        <v>0</v>
      </c>
      <c r="E39" s="12">
        <v>0</v>
      </c>
      <c r="F39" s="12">
        <v>0</v>
      </c>
      <c r="G39" s="12">
        <v>33</v>
      </c>
      <c r="H39" s="12">
        <f>IF(F39=0,0,G39/F39*100)</f>
        <v>0</v>
      </c>
      <c r="I39" s="14">
        <v>0</v>
      </c>
      <c r="J39" s="14">
        <v>0</v>
      </c>
      <c r="K39" s="14">
        <v>0</v>
      </c>
      <c r="L39" s="14">
        <v>33</v>
      </c>
      <c r="M39" s="14">
        <f>IF(K39=0,0,L39/K39*100)</f>
        <v>0</v>
      </c>
    </row>
    <row r="40" spans="1:13" x14ac:dyDescent="0.2">
      <c r="A40" s="12"/>
      <c r="B40" s="12">
        <v>21010300</v>
      </c>
      <c r="C40" s="13" t="s">
        <v>43</v>
      </c>
      <c r="D40" s="12">
        <v>0</v>
      </c>
      <c r="E40" s="12">
        <v>0</v>
      </c>
      <c r="F40" s="12">
        <v>0</v>
      </c>
      <c r="G40" s="12">
        <v>33</v>
      </c>
      <c r="H40" s="12">
        <f>IF(F40=0,0,G40/F40*100)</f>
        <v>0</v>
      </c>
      <c r="I40" s="14">
        <v>0</v>
      </c>
      <c r="J40" s="14">
        <v>0</v>
      </c>
      <c r="K40" s="14">
        <v>0</v>
      </c>
      <c r="L40" s="14">
        <v>33</v>
      </c>
      <c r="M40" s="14">
        <f>IF(K40=0,0,L40/K40*100)</f>
        <v>0</v>
      </c>
    </row>
    <row r="41" spans="1:13" x14ac:dyDescent="0.2">
      <c r="A41" s="12"/>
      <c r="B41" s="12">
        <v>21080000</v>
      </c>
      <c r="C41" s="13" t="s">
        <v>44</v>
      </c>
      <c r="D41" s="12">
        <v>0</v>
      </c>
      <c r="E41" s="12">
        <v>0</v>
      </c>
      <c r="F41" s="12">
        <v>0</v>
      </c>
      <c r="G41" s="12">
        <v>244.8</v>
      </c>
      <c r="H41" s="12">
        <f>IF(F41=0,0,G41/F41*100)</f>
        <v>0</v>
      </c>
      <c r="I41" s="14">
        <v>0</v>
      </c>
      <c r="J41" s="14">
        <v>0</v>
      </c>
      <c r="K41" s="14">
        <v>0</v>
      </c>
      <c r="L41" s="14">
        <v>244.8</v>
      </c>
      <c r="M41" s="14">
        <f>IF(K41=0,0,L41/K41*100)</f>
        <v>0</v>
      </c>
    </row>
    <row r="42" spans="1:13" x14ac:dyDescent="0.2">
      <c r="A42" s="12"/>
      <c r="B42" s="12">
        <v>21081100</v>
      </c>
      <c r="C42" s="13" t="s">
        <v>45</v>
      </c>
      <c r="D42" s="12">
        <v>0</v>
      </c>
      <c r="E42" s="12">
        <v>0</v>
      </c>
      <c r="F42" s="12">
        <v>0</v>
      </c>
      <c r="G42" s="12">
        <v>244.8</v>
      </c>
      <c r="H42" s="12">
        <f>IF(F42=0,0,G42/F42*100)</f>
        <v>0</v>
      </c>
      <c r="I42" s="14">
        <v>0</v>
      </c>
      <c r="J42" s="14">
        <v>0</v>
      </c>
      <c r="K42" s="14">
        <v>0</v>
      </c>
      <c r="L42" s="14">
        <v>244.8</v>
      </c>
      <c r="M42" s="14">
        <f>IF(K42=0,0,L42/K42*100)</f>
        <v>0</v>
      </c>
    </row>
    <row r="43" spans="1:13" x14ac:dyDescent="0.2">
      <c r="A43" s="12"/>
      <c r="B43" s="12">
        <v>22000000</v>
      </c>
      <c r="C43" s="13" t="s">
        <v>46</v>
      </c>
      <c r="D43" s="12">
        <v>74895</v>
      </c>
      <c r="E43" s="12">
        <v>74895</v>
      </c>
      <c r="F43" s="12">
        <v>12205</v>
      </c>
      <c r="G43" s="12">
        <v>18837.559999999998</v>
      </c>
      <c r="H43" s="12">
        <f>IF(F43=0,0,G43/F43*100)</f>
        <v>154.34297419090535</v>
      </c>
      <c r="I43" s="14">
        <v>74895</v>
      </c>
      <c r="J43" s="14">
        <v>74895</v>
      </c>
      <c r="K43" s="14">
        <v>12205</v>
      </c>
      <c r="L43" s="14">
        <v>18837.559999999998</v>
      </c>
      <c r="M43" s="14">
        <f>IF(K43=0,0,L43/K43*100)</f>
        <v>154.34297419090535</v>
      </c>
    </row>
    <row r="44" spans="1:13" x14ac:dyDescent="0.2">
      <c r="A44" s="12"/>
      <c r="B44" s="12">
        <v>22010000</v>
      </c>
      <c r="C44" s="13" t="s">
        <v>47</v>
      </c>
      <c r="D44" s="12">
        <v>4840</v>
      </c>
      <c r="E44" s="12">
        <v>4840</v>
      </c>
      <c r="F44" s="12">
        <v>1960</v>
      </c>
      <c r="G44" s="12">
        <v>3931.6</v>
      </c>
      <c r="H44" s="12">
        <f>IF(F44=0,0,G44/F44*100)</f>
        <v>200.59183673469386</v>
      </c>
      <c r="I44" s="14">
        <v>4840</v>
      </c>
      <c r="J44" s="14">
        <v>4840</v>
      </c>
      <c r="K44" s="14">
        <v>1960</v>
      </c>
      <c r="L44" s="14">
        <v>3931.6</v>
      </c>
      <c r="M44" s="14">
        <f>IF(K44=0,0,L44/K44*100)</f>
        <v>200.59183673469386</v>
      </c>
    </row>
    <row r="45" spans="1:13" x14ac:dyDescent="0.2">
      <c r="A45" s="12"/>
      <c r="B45" s="12">
        <v>22010300</v>
      </c>
      <c r="C45" s="13" t="s">
        <v>48</v>
      </c>
      <c r="D45" s="12">
        <v>1920</v>
      </c>
      <c r="E45" s="12">
        <v>1920</v>
      </c>
      <c r="F45" s="12">
        <v>480</v>
      </c>
      <c r="G45" s="12">
        <v>0</v>
      </c>
      <c r="H45" s="12">
        <f>IF(F45=0,0,G45/F45*100)</f>
        <v>0</v>
      </c>
      <c r="I45" s="14">
        <v>1920</v>
      </c>
      <c r="J45" s="14">
        <v>1920</v>
      </c>
      <c r="K45" s="14">
        <v>480</v>
      </c>
      <c r="L45" s="14">
        <v>0</v>
      </c>
      <c r="M45" s="14">
        <f>IF(K45=0,0,L45/K45*100)</f>
        <v>0</v>
      </c>
    </row>
    <row r="46" spans="1:13" x14ac:dyDescent="0.2">
      <c r="A46" s="12"/>
      <c r="B46" s="12">
        <v>22012500</v>
      </c>
      <c r="C46" s="13" t="s">
        <v>49</v>
      </c>
      <c r="D46" s="12">
        <v>1000</v>
      </c>
      <c r="E46" s="12">
        <v>1000</v>
      </c>
      <c r="F46" s="12">
        <v>1000</v>
      </c>
      <c r="G46" s="12">
        <v>421.6</v>
      </c>
      <c r="H46" s="12">
        <f>IF(F46=0,0,G46/F46*100)</f>
        <v>42.160000000000004</v>
      </c>
      <c r="I46" s="14">
        <v>1000</v>
      </c>
      <c r="J46" s="14">
        <v>1000</v>
      </c>
      <c r="K46" s="14">
        <v>1000</v>
      </c>
      <c r="L46" s="14">
        <v>421.6</v>
      </c>
      <c r="M46" s="14">
        <f>IF(K46=0,0,L46/K46*100)</f>
        <v>42.160000000000004</v>
      </c>
    </row>
    <row r="47" spans="1:13" x14ac:dyDescent="0.2">
      <c r="A47" s="12"/>
      <c r="B47" s="12">
        <v>22012600</v>
      </c>
      <c r="C47" s="13" t="s">
        <v>50</v>
      </c>
      <c r="D47" s="12">
        <v>1920</v>
      </c>
      <c r="E47" s="12">
        <v>1920</v>
      </c>
      <c r="F47" s="12">
        <v>480</v>
      </c>
      <c r="G47" s="12">
        <v>3510</v>
      </c>
      <c r="H47" s="12">
        <f>IF(F47=0,0,G47/F47*100)</f>
        <v>731.25</v>
      </c>
      <c r="I47" s="14">
        <v>1920</v>
      </c>
      <c r="J47" s="14">
        <v>1920</v>
      </c>
      <c r="K47" s="14">
        <v>480</v>
      </c>
      <c r="L47" s="14">
        <v>3510</v>
      </c>
      <c r="M47" s="14">
        <f>IF(K47=0,0,L47/K47*100)</f>
        <v>731.25</v>
      </c>
    </row>
    <row r="48" spans="1:13" x14ac:dyDescent="0.2">
      <c r="A48" s="12"/>
      <c r="B48" s="12">
        <v>22080000</v>
      </c>
      <c r="C48" s="13" t="s">
        <v>51</v>
      </c>
      <c r="D48" s="12">
        <v>56780</v>
      </c>
      <c r="E48" s="12">
        <v>56780</v>
      </c>
      <c r="F48" s="12">
        <v>7370</v>
      </c>
      <c r="G48" s="12">
        <v>12318.22</v>
      </c>
      <c r="H48" s="12">
        <f>IF(F48=0,0,G48/F48*100)</f>
        <v>167.14002713704207</v>
      </c>
      <c r="I48" s="14">
        <v>56780</v>
      </c>
      <c r="J48" s="14">
        <v>56780</v>
      </c>
      <c r="K48" s="14">
        <v>7370</v>
      </c>
      <c r="L48" s="14">
        <v>12318.22</v>
      </c>
      <c r="M48" s="14">
        <f>IF(K48=0,0,L48/K48*100)</f>
        <v>167.14002713704207</v>
      </c>
    </row>
    <row r="49" spans="1:13" x14ac:dyDescent="0.2">
      <c r="A49" s="12"/>
      <c r="B49" s="12">
        <v>22080400</v>
      </c>
      <c r="C49" s="13" t="s">
        <v>52</v>
      </c>
      <c r="D49" s="12">
        <v>56780</v>
      </c>
      <c r="E49" s="12">
        <v>56780</v>
      </c>
      <c r="F49" s="12">
        <v>7370</v>
      </c>
      <c r="G49" s="12">
        <v>12318.22</v>
      </c>
      <c r="H49" s="12">
        <f>IF(F49=0,0,G49/F49*100)</f>
        <v>167.14002713704207</v>
      </c>
      <c r="I49" s="14">
        <v>56780</v>
      </c>
      <c r="J49" s="14">
        <v>56780</v>
      </c>
      <c r="K49" s="14">
        <v>7370</v>
      </c>
      <c r="L49" s="14">
        <v>12318.22</v>
      </c>
      <c r="M49" s="14">
        <f>IF(K49=0,0,L49/K49*100)</f>
        <v>167.14002713704207</v>
      </c>
    </row>
    <row r="50" spans="1:13" x14ac:dyDescent="0.2">
      <c r="A50" s="12"/>
      <c r="B50" s="12">
        <v>22090000</v>
      </c>
      <c r="C50" s="13" t="s">
        <v>53</v>
      </c>
      <c r="D50" s="12">
        <v>13275</v>
      </c>
      <c r="E50" s="12">
        <v>13275</v>
      </c>
      <c r="F50" s="12">
        <v>2875</v>
      </c>
      <c r="G50" s="12">
        <v>2587.7399999999998</v>
      </c>
      <c r="H50" s="12">
        <f>IF(F50=0,0,G50/F50*100)</f>
        <v>90.008347826086947</v>
      </c>
      <c r="I50" s="14">
        <v>13275</v>
      </c>
      <c r="J50" s="14">
        <v>13275</v>
      </c>
      <c r="K50" s="14">
        <v>2875</v>
      </c>
      <c r="L50" s="14">
        <v>2587.7399999999998</v>
      </c>
      <c r="M50" s="14">
        <f>IF(K50=0,0,L50/K50*100)</f>
        <v>90.008347826086947</v>
      </c>
    </row>
    <row r="51" spans="1:13" x14ac:dyDescent="0.2">
      <c r="A51" s="12"/>
      <c r="B51" s="12">
        <v>22090100</v>
      </c>
      <c r="C51" s="13" t="s">
        <v>54</v>
      </c>
      <c r="D51" s="12">
        <v>11169</v>
      </c>
      <c r="E51" s="12">
        <v>11169</v>
      </c>
      <c r="F51" s="12">
        <v>2289</v>
      </c>
      <c r="G51" s="12">
        <v>1968.94</v>
      </c>
      <c r="H51" s="12">
        <f>IF(F51=0,0,G51/F51*100)</f>
        <v>86.017474879860202</v>
      </c>
      <c r="I51" s="14">
        <v>11169</v>
      </c>
      <c r="J51" s="14">
        <v>11169</v>
      </c>
      <c r="K51" s="14">
        <v>2289</v>
      </c>
      <c r="L51" s="14">
        <v>1968.94</v>
      </c>
      <c r="M51" s="14">
        <f>IF(K51=0,0,L51/K51*100)</f>
        <v>86.017474879860202</v>
      </c>
    </row>
    <row r="52" spans="1:13" x14ac:dyDescent="0.2">
      <c r="A52" s="12"/>
      <c r="B52" s="12">
        <v>22090200</v>
      </c>
      <c r="C52" s="13" t="s">
        <v>55</v>
      </c>
      <c r="D52" s="12">
        <v>0</v>
      </c>
      <c r="E52" s="12">
        <v>0</v>
      </c>
      <c r="F52" s="12">
        <v>0</v>
      </c>
      <c r="G52" s="12">
        <v>6.8</v>
      </c>
      <c r="H52" s="12">
        <f>IF(F52=0,0,G52/F52*100)</f>
        <v>0</v>
      </c>
      <c r="I52" s="14">
        <v>0</v>
      </c>
      <c r="J52" s="14">
        <v>0</v>
      </c>
      <c r="K52" s="14">
        <v>0</v>
      </c>
      <c r="L52" s="14">
        <v>6.8</v>
      </c>
      <c r="M52" s="14">
        <f>IF(K52=0,0,L52/K52*100)</f>
        <v>0</v>
      </c>
    </row>
    <row r="53" spans="1:13" x14ac:dyDescent="0.2">
      <c r="A53" s="12"/>
      <c r="B53" s="12">
        <v>22090400</v>
      </c>
      <c r="C53" s="13" t="s">
        <v>56</v>
      </c>
      <c r="D53" s="12">
        <v>2106</v>
      </c>
      <c r="E53" s="12">
        <v>2106</v>
      </c>
      <c r="F53" s="12">
        <v>586</v>
      </c>
      <c r="G53" s="12">
        <v>612</v>
      </c>
      <c r="H53" s="12">
        <f>IF(F53=0,0,G53/F53*100)</f>
        <v>104.43686006825939</v>
      </c>
      <c r="I53" s="14">
        <v>2106</v>
      </c>
      <c r="J53" s="14">
        <v>2106</v>
      </c>
      <c r="K53" s="14">
        <v>586</v>
      </c>
      <c r="L53" s="14">
        <v>612</v>
      </c>
      <c r="M53" s="14">
        <f>IF(K53=0,0,L53/K53*100)</f>
        <v>104.43686006825939</v>
      </c>
    </row>
    <row r="54" spans="1:13" x14ac:dyDescent="0.2">
      <c r="A54" s="12"/>
      <c r="B54" s="12">
        <v>24000000</v>
      </c>
      <c r="C54" s="13" t="s">
        <v>57</v>
      </c>
      <c r="D54" s="12">
        <v>9700</v>
      </c>
      <c r="E54" s="12">
        <v>9700</v>
      </c>
      <c r="F54" s="12">
        <v>3700</v>
      </c>
      <c r="G54" s="12">
        <v>0</v>
      </c>
      <c r="H54" s="12">
        <f>IF(F54=0,0,G54/F54*100)</f>
        <v>0</v>
      </c>
      <c r="I54" s="14">
        <v>9700</v>
      </c>
      <c r="J54" s="14">
        <v>9700</v>
      </c>
      <c r="K54" s="14">
        <v>3700</v>
      </c>
      <c r="L54" s="14">
        <v>0</v>
      </c>
      <c r="M54" s="14">
        <f>IF(K54=0,0,L54/K54*100)</f>
        <v>0</v>
      </c>
    </row>
    <row r="55" spans="1:13" x14ac:dyDescent="0.2">
      <c r="A55" s="12"/>
      <c r="B55" s="12">
        <v>24060000</v>
      </c>
      <c r="C55" s="13" t="s">
        <v>44</v>
      </c>
      <c r="D55" s="12">
        <v>9700</v>
      </c>
      <c r="E55" s="12">
        <v>9700</v>
      </c>
      <c r="F55" s="12">
        <v>3700</v>
      </c>
      <c r="G55" s="12">
        <v>0</v>
      </c>
      <c r="H55" s="12">
        <f>IF(F55=0,0,G55/F55*100)</f>
        <v>0</v>
      </c>
      <c r="I55" s="14">
        <v>9700</v>
      </c>
      <c r="J55" s="14">
        <v>9700</v>
      </c>
      <c r="K55" s="14">
        <v>3700</v>
      </c>
      <c r="L55" s="14">
        <v>0</v>
      </c>
      <c r="M55" s="14">
        <f>IF(K55=0,0,L55/K55*100)</f>
        <v>0</v>
      </c>
    </row>
    <row r="56" spans="1:13" x14ac:dyDescent="0.2">
      <c r="A56" s="12"/>
      <c r="B56" s="12">
        <v>24060300</v>
      </c>
      <c r="C56" s="13" t="s">
        <v>44</v>
      </c>
      <c r="D56" s="12">
        <v>8700</v>
      </c>
      <c r="E56" s="12">
        <v>8700</v>
      </c>
      <c r="F56" s="12">
        <v>3700</v>
      </c>
      <c r="G56" s="12">
        <v>0</v>
      </c>
      <c r="H56" s="12">
        <f>IF(F56=0,0,G56/F56*100)</f>
        <v>0</v>
      </c>
      <c r="I56" s="14">
        <v>8700</v>
      </c>
      <c r="J56" s="14">
        <v>8700</v>
      </c>
      <c r="K56" s="14">
        <v>3700</v>
      </c>
      <c r="L56" s="14">
        <v>0</v>
      </c>
      <c r="M56" s="14">
        <f>IF(K56=0,0,L56/K56*100)</f>
        <v>0</v>
      </c>
    </row>
    <row r="57" spans="1:13" x14ac:dyDescent="0.2">
      <c r="A57" s="12"/>
      <c r="B57" s="12">
        <v>24062200</v>
      </c>
      <c r="C57" s="13" t="s">
        <v>58</v>
      </c>
      <c r="D57" s="12">
        <v>1000</v>
      </c>
      <c r="E57" s="12">
        <v>1000</v>
      </c>
      <c r="F57" s="12">
        <v>0</v>
      </c>
      <c r="G57" s="12">
        <v>0</v>
      </c>
      <c r="H57" s="12">
        <f>IF(F57=0,0,G57/F57*100)</f>
        <v>0</v>
      </c>
      <c r="I57" s="14">
        <v>1000</v>
      </c>
      <c r="J57" s="14">
        <v>1000</v>
      </c>
      <c r="K57" s="14">
        <v>0</v>
      </c>
      <c r="L57" s="14">
        <v>0</v>
      </c>
      <c r="M57" s="14">
        <f>IF(K57=0,0,L57/K57*100)</f>
        <v>0</v>
      </c>
    </row>
    <row r="58" spans="1:13" x14ac:dyDescent="0.2">
      <c r="A58" s="12"/>
      <c r="B58" s="12">
        <v>30000000</v>
      </c>
      <c r="C58" s="13" t="s">
        <v>59</v>
      </c>
      <c r="D58" s="12">
        <v>0</v>
      </c>
      <c r="E58" s="12">
        <v>0</v>
      </c>
      <c r="F58" s="12">
        <v>0</v>
      </c>
      <c r="G58" s="12">
        <v>1500</v>
      </c>
      <c r="H58" s="12">
        <f>IF(F58=0,0,G58/F58*100)</f>
        <v>0</v>
      </c>
      <c r="I58" s="14">
        <v>0</v>
      </c>
      <c r="J58" s="14">
        <v>0</v>
      </c>
      <c r="K58" s="14">
        <v>0</v>
      </c>
      <c r="L58" s="14">
        <v>1500</v>
      </c>
      <c r="M58" s="14">
        <f>IF(K58=0,0,L58/K58*100)</f>
        <v>0</v>
      </c>
    </row>
    <row r="59" spans="1:13" x14ac:dyDescent="0.2">
      <c r="A59" s="12"/>
      <c r="B59" s="12">
        <v>31000000</v>
      </c>
      <c r="C59" s="13" t="s">
        <v>60</v>
      </c>
      <c r="D59" s="12">
        <v>0</v>
      </c>
      <c r="E59" s="12">
        <v>0</v>
      </c>
      <c r="F59" s="12">
        <v>0</v>
      </c>
      <c r="G59" s="12">
        <v>1500</v>
      </c>
      <c r="H59" s="12">
        <f>IF(F59=0,0,G59/F59*100)</f>
        <v>0</v>
      </c>
      <c r="I59" s="14">
        <v>0</v>
      </c>
      <c r="J59" s="14">
        <v>0</v>
      </c>
      <c r="K59" s="14">
        <v>0</v>
      </c>
      <c r="L59" s="14">
        <v>1500</v>
      </c>
      <c r="M59" s="14">
        <f>IF(K59=0,0,L59/K59*100)</f>
        <v>0</v>
      </c>
    </row>
    <row r="60" spans="1:13" x14ac:dyDescent="0.2">
      <c r="A60" s="12"/>
      <c r="B60" s="12">
        <v>31010200</v>
      </c>
      <c r="C60" s="13" t="s">
        <v>61</v>
      </c>
      <c r="D60" s="12">
        <v>0</v>
      </c>
      <c r="E60" s="12">
        <v>0</v>
      </c>
      <c r="F60" s="12">
        <v>0</v>
      </c>
      <c r="G60" s="12">
        <v>1500</v>
      </c>
      <c r="H60" s="12">
        <f>IF(F60=0,0,G60/F60*100)</f>
        <v>0</v>
      </c>
      <c r="I60" s="14">
        <v>0</v>
      </c>
      <c r="J60" s="14">
        <v>0</v>
      </c>
      <c r="K60" s="14">
        <v>0</v>
      </c>
      <c r="L60" s="14">
        <v>1500</v>
      </c>
      <c r="M60" s="14">
        <f>IF(K60=0,0,L60/K60*100)</f>
        <v>0</v>
      </c>
    </row>
    <row r="61" spans="1:13" x14ac:dyDescent="0.2">
      <c r="A61" s="12"/>
      <c r="B61" s="12">
        <v>40000000</v>
      </c>
      <c r="C61" s="13" t="s">
        <v>62</v>
      </c>
      <c r="D61" s="12">
        <v>45856532</v>
      </c>
      <c r="E61" s="12">
        <v>46189755</v>
      </c>
      <c r="F61" s="12">
        <v>12908706</v>
      </c>
      <c r="G61" s="12">
        <v>12908706</v>
      </c>
      <c r="H61" s="12">
        <f>IF(F61=0,0,G61/F61*100)</f>
        <v>100</v>
      </c>
      <c r="I61" s="14">
        <v>45856532</v>
      </c>
      <c r="J61" s="14">
        <v>46189755</v>
      </c>
      <c r="K61" s="14">
        <v>12908706</v>
      </c>
      <c r="L61" s="14">
        <v>12908706</v>
      </c>
      <c r="M61" s="14">
        <f>IF(K61=0,0,L61/K61*100)</f>
        <v>100</v>
      </c>
    </row>
    <row r="62" spans="1:13" x14ac:dyDescent="0.2">
      <c r="A62" s="12"/>
      <c r="B62" s="12">
        <v>41000000</v>
      </c>
      <c r="C62" s="13" t="s">
        <v>63</v>
      </c>
      <c r="D62" s="12">
        <v>45856532</v>
      </c>
      <c r="E62" s="12">
        <v>46189755</v>
      </c>
      <c r="F62" s="12">
        <v>12908706</v>
      </c>
      <c r="G62" s="12">
        <v>12908706</v>
      </c>
      <c r="H62" s="12">
        <f>IF(F62=0,0,G62/F62*100)</f>
        <v>100</v>
      </c>
      <c r="I62" s="14">
        <v>45856532</v>
      </c>
      <c r="J62" s="14">
        <v>46189755</v>
      </c>
      <c r="K62" s="14">
        <v>12908706</v>
      </c>
      <c r="L62" s="14">
        <v>12908706</v>
      </c>
      <c r="M62" s="14">
        <f>IF(K62=0,0,L62/K62*100)</f>
        <v>100</v>
      </c>
    </row>
    <row r="63" spans="1:13" x14ac:dyDescent="0.2">
      <c r="A63" s="12"/>
      <c r="B63" s="12">
        <v>41020000</v>
      </c>
      <c r="C63" s="13" t="s">
        <v>64</v>
      </c>
      <c r="D63" s="12">
        <v>8983900</v>
      </c>
      <c r="E63" s="12">
        <v>8983900</v>
      </c>
      <c r="F63" s="12">
        <v>2245800</v>
      </c>
      <c r="G63" s="12">
        <v>2245800</v>
      </c>
      <c r="H63" s="12">
        <f>IF(F63=0,0,G63/F63*100)</f>
        <v>100</v>
      </c>
      <c r="I63" s="14">
        <v>8983900</v>
      </c>
      <c r="J63" s="14">
        <v>8983900</v>
      </c>
      <c r="K63" s="14">
        <v>2245800</v>
      </c>
      <c r="L63" s="14">
        <v>2245800</v>
      </c>
      <c r="M63" s="14">
        <f>IF(K63=0,0,L63/K63*100)</f>
        <v>100</v>
      </c>
    </row>
    <row r="64" spans="1:13" x14ac:dyDescent="0.2">
      <c r="A64" s="12"/>
      <c r="B64" s="12">
        <v>41020100</v>
      </c>
      <c r="C64" s="13" t="s">
        <v>65</v>
      </c>
      <c r="D64" s="12">
        <v>8983900</v>
      </c>
      <c r="E64" s="12">
        <v>8983900</v>
      </c>
      <c r="F64" s="12">
        <v>2245800</v>
      </c>
      <c r="G64" s="12">
        <v>2245800</v>
      </c>
      <c r="H64" s="12">
        <f>IF(F64=0,0,G64/F64*100)</f>
        <v>100</v>
      </c>
      <c r="I64" s="14">
        <v>8983900</v>
      </c>
      <c r="J64" s="14">
        <v>8983900</v>
      </c>
      <c r="K64" s="14">
        <v>2245800</v>
      </c>
      <c r="L64" s="14">
        <v>2245800</v>
      </c>
      <c r="M64" s="14">
        <f>IF(K64=0,0,L64/K64*100)</f>
        <v>100</v>
      </c>
    </row>
    <row r="65" spans="1:13" x14ac:dyDescent="0.2">
      <c r="A65" s="12"/>
      <c r="B65" s="12">
        <v>41030000</v>
      </c>
      <c r="C65" s="13" t="s">
        <v>66</v>
      </c>
      <c r="D65" s="12">
        <v>32088000</v>
      </c>
      <c r="E65" s="12">
        <v>32088000</v>
      </c>
      <c r="F65" s="12">
        <v>8043400</v>
      </c>
      <c r="G65" s="12">
        <v>8043400</v>
      </c>
      <c r="H65" s="12">
        <f>IF(F65=0,0,G65/F65*100)</f>
        <v>100</v>
      </c>
      <c r="I65" s="14">
        <v>32088000</v>
      </c>
      <c r="J65" s="14">
        <v>32088000</v>
      </c>
      <c r="K65" s="14">
        <v>8043400</v>
      </c>
      <c r="L65" s="14">
        <v>8043400</v>
      </c>
      <c r="M65" s="14">
        <f>IF(K65=0,0,L65/K65*100)</f>
        <v>100</v>
      </c>
    </row>
    <row r="66" spans="1:13" x14ac:dyDescent="0.2">
      <c r="A66" s="12"/>
      <c r="B66" s="12">
        <v>41033900</v>
      </c>
      <c r="C66" s="13" t="s">
        <v>67</v>
      </c>
      <c r="D66" s="12">
        <v>22259500</v>
      </c>
      <c r="E66" s="12">
        <v>22259500</v>
      </c>
      <c r="F66" s="12">
        <v>5142000</v>
      </c>
      <c r="G66" s="12">
        <v>5142000</v>
      </c>
      <c r="H66" s="12">
        <f>IF(F66=0,0,G66/F66*100)</f>
        <v>100</v>
      </c>
      <c r="I66" s="14">
        <v>22259500</v>
      </c>
      <c r="J66" s="14">
        <v>22259500</v>
      </c>
      <c r="K66" s="14">
        <v>5142000</v>
      </c>
      <c r="L66" s="14">
        <v>5142000</v>
      </c>
      <c r="M66" s="14">
        <f>IF(K66=0,0,L66/K66*100)</f>
        <v>100</v>
      </c>
    </row>
    <row r="67" spans="1:13" x14ac:dyDescent="0.2">
      <c r="A67" s="12"/>
      <c r="B67" s="12">
        <v>41034200</v>
      </c>
      <c r="C67" s="13" t="s">
        <v>68</v>
      </c>
      <c r="D67" s="12">
        <v>9828500</v>
      </c>
      <c r="E67" s="12">
        <v>9828500</v>
      </c>
      <c r="F67" s="12">
        <v>2901400</v>
      </c>
      <c r="G67" s="12">
        <v>2901400</v>
      </c>
      <c r="H67" s="12">
        <f>IF(F67=0,0,G67/F67*100)</f>
        <v>100</v>
      </c>
      <c r="I67" s="14">
        <v>9828500</v>
      </c>
      <c r="J67" s="14">
        <v>9828500</v>
      </c>
      <c r="K67" s="14">
        <v>2901400</v>
      </c>
      <c r="L67" s="14">
        <v>2901400</v>
      </c>
      <c r="M67" s="14">
        <f>IF(K67=0,0,L67/K67*100)</f>
        <v>100</v>
      </c>
    </row>
    <row r="68" spans="1:13" x14ac:dyDescent="0.2">
      <c r="A68" s="12"/>
      <c r="B68" s="12">
        <v>41040000</v>
      </c>
      <c r="C68" s="13" t="s">
        <v>69</v>
      </c>
      <c r="D68" s="12">
        <v>3196800</v>
      </c>
      <c r="E68" s="12">
        <v>1638582</v>
      </c>
      <c r="F68" s="12">
        <v>270000</v>
      </c>
      <c r="G68" s="12">
        <v>270000</v>
      </c>
      <c r="H68" s="12">
        <f>IF(F68=0,0,G68/F68*100)</f>
        <v>100</v>
      </c>
      <c r="I68" s="14">
        <v>3196800</v>
      </c>
      <c r="J68" s="14">
        <v>1638582</v>
      </c>
      <c r="K68" s="14">
        <v>270000</v>
      </c>
      <c r="L68" s="14">
        <v>270000</v>
      </c>
      <c r="M68" s="14">
        <f>IF(K68=0,0,L68/K68*100)</f>
        <v>100</v>
      </c>
    </row>
    <row r="69" spans="1:13" x14ac:dyDescent="0.2">
      <c r="A69" s="12"/>
      <c r="B69" s="12">
        <v>41040200</v>
      </c>
      <c r="C69" s="13" t="s">
        <v>70</v>
      </c>
      <c r="D69" s="12">
        <v>3196800</v>
      </c>
      <c r="E69" s="12">
        <v>1638582</v>
      </c>
      <c r="F69" s="12">
        <v>270000</v>
      </c>
      <c r="G69" s="12">
        <v>270000</v>
      </c>
      <c r="H69" s="12">
        <f>IF(F69=0,0,G69/F69*100)</f>
        <v>100</v>
      </c>
      <c r="I69" s="14">
        <v>3196800</v>
      </c>
      <c r="J69" s="14">
        <v>1638582</v>
      </c>
      <c r="K69" s="14">
        <v>270000</v>
      </c>
      <c r="L69" s="14">
        <v>270000</v>
      </c>
      <c r="M69" s="14">
        <f>IF(K69=0,0,L69/K69*100)</f>
        <v>100</v>
      </c>
    </row>
    <row r="70" spans="1:13" x14ac:dyDescent="0.2">
      <c r="A70" s="12"/>
      <c r="B70" s="12">
        <v>41050000</v>
      </c>
      <c r="C70" s="13" t="s">
        <v>71</v>
      </c>
      <c r="D70" s="12">
        <v>1587832</v>
      </c>
      <c r="E70" s="12">
        <v>3479273</v>
      </c>
      <c r="F70" s="12">
        <v>2349506</v>
      </c>
      <c r="G70" s="12">
        <v>2349506</v>
      </c>
      <c r="H70" s="12">
        <f>IF(F70=0,0,G70/F70*100)</f>
        <v>100</v>
      </c>
      <c r="I70" s="14">
        <v>1587832</v>
      </c>
      <c r="J70" s="14">
        <v>3479273</v>
      </c>
      <c r="K70" s="14">
        <v>2349506</v>
      </c>
      <c r="L70" s="14">
        <v>2349506</v>
      </c>
      <c r="M70" s="14">
        <f>IF(K70=0,0,L70/K70*100)</f>
        <v>100</v>
      </c>
    </row>
    <row r="71" spans="1:13" x14ac:dyDescent="0.2">
      <c r="A71" s="12"/>
      <c r="B71" s="12">
        <v>41051100</v>
      </c>
      <c r="C71" s="13" t="s">
        <v>72</v>
      </c>
      <c r="D71" s="12">
        <v>0</v>
      </c>
      <c r="E71" s="12">
        <v>1667181</v>
      </c>
      <c r="F71" s="12">
        <v>1667181</v>
      </c>
      <c r="G71" s="12">
        <v>1667181</v>
      </c>
      <c r="H71" s="12">
        <f>IF(F71=0,0,G71/F71*100)</f>
        <v>100</v>
      </c>
      <c r="I71" s="14">
        <v>0</v>
      </c>
      <c r="J71" s="14">
        <v>1667181</v>
      </c>
      <c r="K71" s="14">
        <v>1667181</v>
      </c>
      <c r="L71" s="14">
        <v>1667181</v>
      </c>
      <c r="M71" s="14">
        <f>IF(K71=0,0,L71/K71*100)</f>
        <v>100</v>
      </c>
    </row>
    <row r="72" spans="1:13" x14ac:dyDescent="0.2">
      <c r="A72" s="12"/>
      <c r="B72" s="12">
        <v>41051200</v>
      </c>
      <c r="C72" s="13" t="s">
        <v>73</v>
      </c>
      <c r="D72" s="12">
        <v>0</v>
      </c>
      <c r="E72" s="12">
        <v>24260</v>
      </c>
      <c r="F72" s="12">
        <v>6066</v>
      </c>
      <c r="G72" s="12">
        <v>6066</v>
      </c>
      <c r="H72" s="12">
        <f>IF(F72=0,0,G72/F72*100)</f>
        <v>100</v>
      </c>
      <c r="I72" s="14">
        <v>0</v>
      </c>
      <c r="J72" s="14">
        <v>24260</v>
      </c>
      <c r="K72" s="14">
        <v>6066</v>
      </c>
      <c r="L72" s="14">
        <v>6066</v>
      </c>
      <c r="M72" s="14">
        <f>IF(K72=0,0,L72/K72*100)</f>
        <v>100</v>
      </c>
    </row>
    <row r="73" spans="1:13" x14ac:dyDescent="0.2">
      <c r="A73" s="12"/>
      <c r="B73" s="12">
        <v>41051500</v>
      </c>
      <c r="C73" s="13" t="s">
        <v>74</v>
      </c>
      <c r="D73" s="12">
        <v>601100</v>
      </c>
      <c r="E73" s="12">
        <v>601100</v>
      </c>
      <c r="F73" s="12">
        <v>300500</v>
      </c>
      <c r="G73" s="12">
        <v>300500</v>
      </c>
      <c r="H73" s="12">
        <f>IF(F73=0,0,G73/F73*100)</f>
        <v>100</v>
      </c>
      <c r="I73" s="14">
        <v>601100</v>
      </c>
      <c r="J73" s="14">
        <v>601100</v>
      </c>
      <c r="K73" s="14">
        <v>300500</v>
      </c>
      <c r="L73" s="14">
        <v>300500</v>
      </c>
      <c r="M73" s="14">
        <f>IF(K73=0,0,L73/K73*100)</f>
        <v>100</v>
      </c>
    </row>
    <row r="74" spans="1:13" x14ac:dyDescent="0.2">
      <c r="A74" s="12"/>
      <c r="B74" s="12">
        <v>41052000</v>
      </c>
      <c r="C74" s="13" t="s">
        <v>75</v>
      </c>
      <c r="D74" s="12">
        <v>378875</v>
      </c>
      <c r="E74" s="12">
        <v>378875</v>
      </c>
      <c r="F74" s="12">
        <v>94719</v>
      </c>
      <c r="G74" s="12">
        <v>94719</v>
      </c>
      <c r="H74" s="12">
        <f>IF(F74=0,0,G74/F74*100)</f>
        <v>100</v>
      </c>
      <c r="I74" s="14">
        <v>378875</v>
      </c>
      <c r="J74" s="14">
        <v>378875</v>
      </c>
      <c r="K74" s="14">
        <v>94719</v>
      </c>
      <c r="L74" s="14">
        <v>94719</v>
      </c>
      <c r="M74" s="14">
        <f>IF(K74=0,0,L74/K74*100)</f>
        <v>100</v>
      </c>
    </row>
    <row r="75" spans="1:13" x14ac:dyDescent="0.2">
      <c r="A75" s="12"/>
      <c r="B75" s="12">
        <v>41053900</v>
      </c>
      <c r="C75" s="13" t="s">
        <v>76</v>
      </c>
      <c r="D75" s="12">
        <v>607857</v>
      </c>
      <c r="E75" s="12">
        <v>807857</v>
      </c>
      <c r="F75" s="12">
        <v>281040</v>
      </c>
      <c r="G75" s="12">
        <v>281040</v>
      </c>
      <c r="H75" s="12">
        <f>IF(F75=0,0,G75/F75*100)</f>
        <v>100</v>
      </c>
      <c r="I75" s="14">
        <v>607857</v>
      </c>
      <c r="J75" s="14">
        <v>807857</v>
      </c>
      <c r="K75" s="14">
        <v>281040</v>
      </c>
      <c r="L75" s="14">
        <v>281040</v>
      </c>
      <c r="M75" s="14">
        <f>IF(K75=0,0,L75/K75*100)</f>
        <v>100</v>
      </c>
    </row>
    <row r="76" spans="1:13" x14ac:dyDescent="0.2">
      <c r="A76" s="15" t="s">
        <v>77</v>
      </c>
      <c r="B76" s="16"/>
      <c r="C76" s="16"/>
      <c r="D76" s="14">
        <v>25710464</v>
      </c>
      <c r="E76" s="14">
        <v>27068682</v>
      </c>
      <c r="F76" s="14">
        <v>4961337</v>
      </c>
      <c r="G76" s="14">
        <v>5120877.6099999994</v>
      </c>
      <c r="H76" s="14">
        <f>IF(F76=0,0,G76/F76*100)</f>
        <v>103.21567774976785</v>
      </c>
      <c r="I76" s="14">
        <v>25710464</v>
      </c>
      <c r="J76" s="14">
        <v>27068682</v>
      </c>
      <c r="K76" s="14">
        <v>4961337</v>
      </c>
      <c r="L76" s="14">
        <v>5120877.6099999994</v>
      </c>
      <c r="M76" s="14">
        <f>IF(K76=0,0,L76/K76*100)</f>
        <v>103.21567774976785</v>
      </c>
    </row>
    <row r="77" spans="1:13" x14ac:dyDescent="0.2">
      <c r="A77" s="15" t="s">
        <v>78</v>
      </c>
      <c r="B77" s="16"/>
      <c r="C77" s="16"/>
      <c r="D77" s="14">
        <v>71566996</v>
      </c>
      <c r="E77" s="14">
        <v>73258437</v>
      </c>
      <c r="F77" s="14">
        <v>17870043</v>
      </c>
      <c r="G77" s="14">
        <v>18029583.609999999</v>
      </c>
      <c r="H77" s="14">
        <f>IF(F77=0,0,G77/F77*100)</f>
        <v>100.89278246280659</v>
      </c>
      <c r="I77" s="14">
        <v>71566996</v>
      </c>
      <c r="J77" s="14">
        <v>73258437</v>
      </c>
      <c r="K77" s="14">
        <v>17870043</v>
      </c>
      <c r="L77" s="14">
        <v>18029583.609999999</v>
      </c>
      <c r="M77" s="14">
        <f>IF(K77=0,0,L77/K77*100)</f>
        <v>100.89278246280659</v>
      </c>
    </row>
  </sheetData>
  <mergeCells count="9">
    <mergeCell ref="A76:C76"/>
    <mergeCell ref="A77:C77"/>
    <mergeCell ref="A3:M3"/>
    <mergeCell ref="A5:M5"/>
    <mergeCell ref="A7:A8"/>
    <mergeCell ref="B7:B8"/>
    <mergeCell ref="C7:C8"/>
    <mergeCell ref="D7:H7"/>
    <mergeCell ref="I7:M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Asusx540l</cp:lastModifiedBy>
  <dcterms:created xsi:type="dcterms:W3CDTF">2018-04-23T04:52:00Z</dcterms:created>
  <dcterms:modified xsi:type="dcterms:W3CDTF">2018-04-23T04:52:47Z</dcterms:modified>
</cp:coreProperties>
</file>